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9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E12" i="2" l="1"/>
  <c r="E22" i="2"/>
  <c r="F22" i="2"/>
  <c r="G22" i="2"/>
  <c r="G31" i="2" s="1"/>
  <c r="H22" i="2"/>
  <c r="I22" i="2"/>
  <c r="F30" i="2"/>
  <c r="F31" i="2" s="1"/>
  <c r="G30" i="2"/>
  <c r="H30" i="2"/>
  <c r="I30" i="2"/>
  <c r="E31" i="2"/>
  <c r="H31" i="2"/>
  <c r="I31" i="2"/>
  <c r="E30" i="2" l="1"/>
</calcChain>
</file>

<file path=xl/sharedStrings.xml><?xml version="1.0" encoding="utf-8"?>
<sst xmlns="http://schemas.openxmlformats.org/spreadsheetml/2006/main" count="37" uniqueCount="33">
  <si>
    <t>Юсупова Р.К.</t>
  </si>
  <si>
    <t>зав.хоз. ___________________</t>
  </si>
  <si>
    <t>Всего</t>
  </si>
  <si>
    <t>итого</t>
  </si>
  <si>
    <t>хлеб пшеничный</t>
  </si>
  <si>
    <t>хлеб ржаной</t>
  </si>
  <si>
    <t>компот из сухофруктов</t>
  </si>
  <si>
    <t>180</t>
  </si>
  <si>
    <t>картофельное пюре</t>
  </si>
  <si>
    <t>100/5</t>
  </si>
  <si>
    <t>котлета рыбная</t>
  </si>
  <si>
    <t>огурцы свежие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</si>
  <si>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</si>
  <si>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углеводы</t>
  </si>
  <si>
    <t xml:space="preserve">жиры </t>
  </si>
  <si>
    <t>белки</t>
  </si>
  <si>
    <t>Цена</t>
  </si>
  <si>
    <t>Калорийность</t>
  </si>
  <si>
    <t>Выход блюда в граммах на 1 чел</t>
  </si>
  <si>
    <t>Наименование блюда</t>
  </si>
  <si>
    <t>№ п/п</t>
  </si>
  <si>
    <t>чел.</t>
  </si>
  <si>
    <t>всего довольствующихся</t>
  </si>
  <si>
    <t>коррекционники</t>
  </si>
  <si>
    <t>Количество детей учащихся</t>
  </si>
  <si>
    <t>Количество детей м/об</t>
  </si>
  <si>
    <t>9 день</t>
  </si>
  <si>
    <t xml:space="preserve">                     на "14" сентября 2021года</t>
  </si>
  <si>
    <t>МЕНЮ</t>
  </si>
  <si>
    <t>филиал Казанская   Вагайского района Тюменской области</t>
  </si>
  <si>
    <t>Мухаматуллина Л. У.</t>
  </si>
  <si>
    <t xml:space="preserve">                           Руководитель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</si>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</sst>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1" fillId="0" borderId="1" xfId="1" applyBorder="1"/>
    <xf numFmtId="0" fontId="1" fillId="0" borderId="2" xfId="1" applyBorder="1"/>
    <xf numFmtId="2" fontId="3" fillId="0" borderId="3" xfId="1" applyNumberFormat="1" applyFont="1" applyFill="1" applyBorder="1" applyAlignment="1">
      <alignment horizontal="justify" vertical="top" wrapText="1"/>
    </xf>
    <xf numFmtId="0" fontId="3" fillId="0" borderId="3" xfId="1" applyFont="1" applyFill="1" applyBorder="1" applyAlignment="1">
      <alignment horizontal="justify" vertical="top" wrapText="1"/>
    </xf>
    <xf numFmtId="0" fontId="4" fillId="0" borderId="3" xfId="1" applyFont="1" applyFill="1" applyBorder="1" applyAlignment="1">
      <alignment horizontal="justify" vertical="top" wrapText="1"/>
    </xf>
    <xf numFmtId="0" fontId="3" fillId="0" borderId="4" xfId="1" applyFont="1" applyBorder="1" applyAlignment="1">
      <alignment horizontal="justify" vertical="top" wrapText="1"/>
    </xf>
    <xf numFmtId="0" fontId="1" fillId="0" borderId="5" xfId="1" applyBorder="1"/>
    <xf numFmtId="0" fontId="4" fillId="0" borderId="4" xfId="1" applyFont="1" applyBorder="1" applyAlignment="1">
      <alignment horizontal="justify" vertical="top" wrapText="1"/>
    </xf>
    <xf numFmtId="0" fontId="4" fillId="0" borderId="0" xfId="1" applyFont="1" applyFill="1" applyBorder="1" applyAlignment="1">
      <alignment horizontal="justify" vertical="top" wrapText="1"/>
    </xf>
    <xf numFmtId="0" fontId="4" fillId="0" borderId="0" xfId="1" applyFont="1" applyBorder="1" applyAlignment="1">
      <alignment horizontal="justify" vertical="top" wrapText="1"/>
    </xf>
    <xf numFmtId="2" fontId="4" fillId="0" borderId="3" xfId="1" applyNumberFormat="1" applyFont="1" applyFill="1" applyBorder="1" applyAlignment="1">
      <alignment horizontal="justify" vertical="top" wrapText="1"/>
    </xf>
    <xf numFmtId="0" fontId="4" fillId="0" borderId="5" xfId="1" applyFont="1" applyFill="1" applyBorder="1" applyAlignment="1">
      <alignment horizontal="justify" vertical="top" wrapText="1"/>
    </xf>
    <xf numFmtId="0" fontId="4" fillId="0" borderId="5" xfId="1" applyFont="1" applyBorder="1" applyAlignment="1">
      <alignment horizontal="justify" vertical="top" wrapText="1"/>
    </xf>
    <xf numFmtId="2" fontId="4" fillId="0" borderId="6" xfId="1" applyNumberFormat="1" applyFont="1" applyFill="1" applyBorder="1" applyAlignment="1">
      <alignment horizontal="justify" vertical="top" wrapText="1"/>
    </xf>
    <xf numFmtId="0" fontId="4" fillId="0" borderId="6" xfId="1" applyFont="1" applyFill="1" applyBorder="1" applyAlignment="1">
      <alignment horizontal="justify" vertical="top" wrapText="1"/>
    </xf>
    <xf numFmtId="49" fontId="4" fillId="0" borderId="6" xfId="1" applyNumberFormat="1" applyFont="1" applyFill="1" applyBorder="1" applyAlignment="1">
      <alignment horizontal="justify" vertical="top" wrapText="1"/>
    </xf>
    <xf numFmtId="0" fontId="4" fillId="0" borderId="7" xfId="1" applyFont="1" applyBorder="1" applyAlignment="1">
      <alignment horizontal="justify" vertical="top" wrapText="1"/>
    </xf>
    <xf numFmtId="49" fontId="4" fillId="0" borderId="3" xfId="1" applyNumberFormat="1" applyFont="1" applyFill="1" applyBorder="1" applyAlignment="1">
      <alignment horizontal="justify" vertical="top" wrapText="1"/>
    </xf>
    <xf numFmtId="0" fontId="4" fillId="0" borderId="8" xfId="1" applyFont="1" applyFill="1" applyBorder="1" applyAlignment="1">
      <alignment horizontal="justify" vertical="top" wrapText="1"/>
    </xf>
    <xf numFmtId="0" fontId="4" fillId="0" borderId="9" xfId="1" applyFont="1" applyBorder="1" applyAlignment="1">
      <alignment horizontal="justify" vertical="top" wrapText="1"/>
    </xf>
    <xf numFmtId="0" fontId="2" fillId="0" borderId="5" xfId="1" applyFont="1" applyFill="1" applyBorder="1"/>
    <xf numFmtId="0" fontId="2" fillId="0" borderId="5" xfId="1" applyFont="1" applyFill="1" applyBorder="1" applyAlignment="1">
      <alignment wrapText="1"/>
    </xf>
    <xf numFmtId="0" fontId="2" fillId="0" borderId="5" xfId="1" applyFont="1" applyBorder="1"/>
    <xf numFmtId="0" fontId="5" fillId="0" borderId="0" xfId="1" applyFont="1" applyFill="1"/>
    <xf numFmtId="0" fontId="2" fillId="0" borderId="0" xfId="1" applyFont="1" applyFill="1"/>
    <xf numFmtId="0" fontId="5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topLeftCell="A7" workbookViewId="0">
      <selection activeCell="G22" sqref="G22"/>
    </sheetView>
  </sheetViews>
  <sheetFormatPr defaultRowHeight="15" x14ac:dyDescent="0.25"/>
  <cols>
    <col min="1" max="2" width="9.140625" style="1"/>
    <col min="3" max="3" width="26.42578125" style="1" customWidth="1"/>
    <col min="4" max="16384" width="9.140625" style="1"/>
  </cols>
  <sheetData>
    <row r="2" spans="2:9" x14ac:dyDescent="0.25">
      <c r="C2" s="29"/>
      <c r="D2" s="29" t="s">
        <v>32</v>
      </c>
      <c r="E2" s="29"/>
      <c r="F2" s="29"/>
      <c r="G2" s="29"/>
      <c r="H2" s="29"/>
      <c r="I2" s="29"/>
    </row>
    <row r="3" spans="2:9" x14ac:dyDescent="0.25">
      <c r="C3" s="29" t="s">
        <v>31</v>
      </c>
      <c r="D3" s="29"/>
      <c r="E3" s="29" t="s">
        <v>30</v>
      </c>
      <c r="F3" s="29"/>
      <c r="G3" s="29"/>
      <c r="H3" s="29"/>
      <c r="I3" s="29"/>
    </row>
    <row r="4" spans="2:9" x14ac:dyDescent="0.25">
      <c r="C4" s="29"/>
      <c r="D4" s="29"/>
      <c r="E4" s="29"/>
      <c r="F4" s="29"/>
      <c r="G4" s="29"/>
      <c r="H4" s="29"/>
      <c r="I4" s="29"/>
    </row>
    <row r="5" spans="2:9" x14ac:dyDescent="0.25">
      <c r="C5" s="29" t="s">
        <v>29</v>
      </c>
      <c r="D5" s="29"/>
      <c r="E5" s="29"/>
      <c r="F5" s="29"/>
      <c r="G5" s="29"/>
      <c r="H5" s="29"/>
      <c r="I5" s="29"/>
    </row>
    <row r="7" spans="2:9" x14ac:dyDescent="0.25">
      <c r="C7" s="2"/>
      <c r="D7" s="2" t="s">
        <v>28</v>
      </c>
      <c r="E7" s="2"/>
      <c r="F7" s="2"/>
      <c r="G7" s="2"/>
      <c r="H7" s="2"/>
      <c r="I7" s="2"/>
    </row>
    <row r="8" spans="2:9" x14ac:dyDescent="0.25">
      <c r="C8" s="2" t="s">
        <v>27</v>
      </c>
      <c r="D8" s="2"/>
      <c r="E8" s="2"/>
      <c r="F8" s="2"/>
      <c r="G8" s="2"/>
      <c r="H8" s="2"/>
      <c r="I8" s="2" t="s">
        <v>26</v>
      </c>
    </row>
    <row r="9" spans="2:9" x14ac:dyDescent="0.25">
      <c r="C9" s="29" t="s">
        <v>25</v>
      </c>
      <c r="D9" s="27"/>
      <c r="E9" s="28">
        <v>3</v>
      </c>
      <c r="F9" s="28"/>
      <c r="G9" s="28"/>
      <c r="H9" s="28"/>
      <c r="I9" s="27" t="s">
        <v>21</v>
      </c>
    </row>
    <row r="10" spans="2:9" x14ac:dyDescent="0.25">
      <c r="C10" s="29" t="s">
        <v>24</v>
      </c>
      <c r="D10" s="27"/>
      <c r="E10" s="28">
        <v>1</v>
      </c>
      <c r="F10" s="28"/>
      <c r="G10" s="28"/>
      <c r="H10" s="28"/>
      <c r="I10" s="27" t="s">
        <v>21</v>
      </c>
    </row>
    <row r="11" spans="2:9" x14ac:dyDescent="0.25">
      <c r="C11" s="29" t="s">
        <v>23</v>
      </c>
      <c r="D11" s="27"/>
      <c r="E11" s="28"/>
      <c r="F11" s="28"/>
      <c r="G11" s="28"/>
      <c r="H11" s="28"/>
      <c r="I11" s="27" t="s">
        <v>21</v>
      </c>
    </row>
    <row r="12" spans="2:9" x14ac:dyDescent="0.25">
      <c r="C12" s="29" t="s">
        <v>22</v>
      </c>
      <c r="D12" s="27"/>
      <c r="E12" s="28">
        <f>SUM(E9:E11)</f>
        <v>4</v>
      </c>
      <c r="F12" s="28"/>
      <c r="G12" s="28"/>
      <c r="H12" s="28"/>
      <c r="I12" s="27" t="s">
        <v>21</v>
      </c>
    </row>
    <row r="13" spans="2:9" ht="65.25" thickBot="1" x14ac:dyDescent="0.3">
      <c r="B13" s="26" t="s">
        <v>20</v>
      </c>
      <c r="C13" s="26" t="s">
        <v>19</v>
      </c>
      <c r="D13" s="25" t="s">
        <v>18</v>
      </c>
      <c r="E13" s="24" t="s">
        <v>17</v>
      </c>
      <c r="F13" s="24" t="s">
        <v>16</v>
      </c>
      <c r="G13" s="24" t="s">
        <v>15</v>
      </c>
      <c r="H13" s="24" t="s">
        <v>14</v>
      </c>
      <c r="I13" s="24" t="s">
        <v>13</v>
      </c>
    </row>
    <row r="14" spans="2:9" ht="15.75" thickBot="1" x14ac:dyDescent="0.3">
      <c r="B14" s="10"/>
      <c r="C14" s="23" t="s">
        <v>12</v>
      </c>
      <c r="D14" s="22"/>
      <c r="E14" s="22"/>
      <c r="F14" s="22"/>
      <c r="G14" s="22"/>
      <c r="H14" s="22"/>
      <c r="I14" s="22"/>
    </row>
    <row r="15" spans="2:9" ht="15.75" thickBot="1" x14ac:dyDescent="0.3">
      <c r="B15" s="10">
        <v>1</v>
      </c>
      <c r="C15" s="11" t="s">
        <v>11</v>
      </c>
      <c r="D15" s="8">
        <v>100</v>
      </c>
      <c r="E15" s="8">
        <v>11</v>
      </c>
      <c r="F15" s="14">
        <v>9.4499999999999993</v>
      </c>
      <c r="G15" s="8">
        <v>0.7</v>
      </c>
      <c r="H15" s="8">
        <v>0.1</v>
      </c>
      <c r="I15" s="8">
        <v>1.9</v>
      </c>
    </row>
    <row r="16" spans="2:9" ht="15.75" thickBot="1" x14ac:dyDescent="0.3">
      <c r="B16" s="10">
        <v>2</v>
      </c>
      <c r="C16" s="11" t="s">
        <v>10</v>
      </c>
      <c r="D16" s="21" t="s">
        <v>9</v>
      </c>
      <c r="E16" s="8">
        <v>272</v>
      </c>
      <c r="F16" s="14">
        <v>47.9</v>
      </c>
      <c r="G16" s="8">
        <v>18.5</v>
      </c>
      <c r="H16" s="8">
        <v>12.1</v>
      </c>
      <c r="I16" s="8">
        <v>10.1</v>
      </c>
    </row>
    <row r="17" spans="1:9" ht="15.75" thickBot="1" x14ac:dyDescent="0.3">
      <c r="B17" s="10">
        <v>3</v>
      </c>
      <c r="C17" s="20" t="s">
        <v>8</v>
      </c>
      <c r="D17" s="19" t="s">
        <v>7</v>
      </c>
      <c r="E17" s="18">
        <v>176</v>
      </c>
      <c r="F17" s="17">
        <v>14.39</v>
      </c>
      <c r="G17" s="8">
        <v>3.9</v>
      </c>
      <c r="H17" s="8">
        <v>5.9</v>
      </c>
      <c r="I17" s="14">
        <v>26.7</v>
      </c>
    </row>
    <row r="18" spans="1:9" ht="15.75" thickBot="1" x14ac:dyDescent="0.3">
      <c r="B18" s="10">
        <v>4</v>
      </c>
      <c r="C18" s="16" t="s">
        <v>6</v>
      </c>
      <c r="D18" s="15">
        <v>200</v>
      </c>
      <c r="E18" s="15">
        <v>98</v>
      </c>
      <c r="F18" s="15">
        <v>3.51</v>
      </c>
      <c r="G18" s="8">
        <v>0.7</v>
      </c>
      <c r="H18" s="8">
        <v>0</v>
      </c>
      <c r="I18" s="14">
        <v>23.9</v>
      </c>
    </row>
    <row r="19" spans="1:9" ht="15.75" thickBot="1" x14ac:dyDescent="0.3">
      <c r="B19" s="10">
        <v>5</v>
      </c>
      <c r="C19" s="16" t="s">
        <v>5</v>
      </c>
      <c r="D19" s="15">
        <v>50</v>
      </c>
      <c r="E19" s="15">
        <v>84</v>
      </c>
      <c r="F19" s="15">
        <v>1.75</v>
      </c>
      <c r="G19" s="8">
        <v>0.4</v>
      </c>
      <c r="H19" s="8">
        <v>0.7</v>
      </c>
      <c r="I19" s="14">
        <v>19</v>
      </c>
    </row>
    <row r="20" spans="1:9" ht="15.75" thickBot="1" x14ac:dyDescent="0.3">
      <c r="B20" s="10">
        <v>6</v>
      </c>
      <c r="C20" s="16" t="s">
        <v>4</v>
      </c>
      <c r="D20" s="15">
        <v>50</v>
      </c>
      <c r="E20" s="15">
        <v>98</v>
      </c>
      <c r="F20" s="15">
        <v>3</v>
      </c>
      <c r="G20" s="8">
        <v>2</v>
      </c>
      <c r="H20" s="8">
        <v>0.4</v>
      </c>
      <c r="I20" s="14">
        <v>10</v>
      </c>
    </row>
    <row r="21" spans="1:9" ht="15.75" thickBot="1" x14ac:dyDescent="0.3">
      <c r="B21" s="10"/>
      <c r="C21" s="13"/>
      <c r="D21" s="12"/>
      <c r="E21" s="12"/>
      <c r="F21" s="12"/>
      <c r="G21" s="7"/>
      <c r="H21" s="7"/>
      <c r="I21" s="6"/>
    </row>
    <row r="22" spans="1:9" ht="15.75" thickBot="1" x14ac:dyDescent="0.3">
      <c r="B22" s="10"/>
      <c r="C22" s="9" t="s">
        <v>2</v>
      </c>
      <c r="D22" s="8"/>
      <c r="E22" s="7">
        <f>SUM(E15:E21)</f>
        <v>739</v>
      </c>
      <c r="F22" s="6">
        <f>SUM(F15+F16+F17+F18+F19+F20)</f>
        <v>80</v>
      </c>
      <c r="G22" s="8">
        <f>SUMPRODUCT(G15:G20)</f>
        <v>26.199999999999996</v>
      </c>
      <c r="H22" s="8">
        <f>SUMPRODUCT(H15:H21)</f>
        <v>19.2</v>
      </c>
      <c r="I22" s="8">
        <f>SUMPRODUCT(I15:I21)</f>
        <v>91.6</v>
      </c>
    </row>
    <row r="23" spans="1:9" ht="15.75" thickBot="1" x14ac:dyDescent="0.3">
      <c r="B23" s="10"/>
      <c r="C23" s="11"/>
      <c r="D23" s="8"/>
      <c r="E23" s="8"/>
      <c r="F23" s="8"/>
      <c r="G23" s="8"/>
      <c r="H23" s="8"/>
      <c r="I23" s="8"/>
    </row>
    <row r="24" spans="1:9" ht="15.75" thickBot="1" x14ac:dyDescent="0.3">
      <c r="B24" s="10"/>
      <c r="C24" s="9"/>
      <c r="D24" s="7"/>
      <c r="E24" s="7"/>
      <c r="F24" s="6"/>
      <c r="G24" s="7"/>
      <c r="H24" s="7"/>
      <c r="I24" s="6"/>
    </row>
    <row r="25" spans="1:9" ht="15.75" thickBot="1" x14ac:dyDescent="0.3">
      <c r="B25" s="10"/>
      <c r="C25" s="11"/>
      <c r="D25" s="8"/>
      <c r="E25" s="8"/>
      <c r="F25" s="8"/>
      <c r="G25" s="8"/>
      <c r="H25" s="8"/>
      <c r="I25" s="8"/>
    </row>
    <row r="26" spans="1:9" ht="15.75" thickBot="1" x14ac:dyDescent="0.3">
      <c r="B26" s="10"/>
      <c r="C26" s="11"/>
      <c r="D26" s="8"/>
      <c r="E26" s="8"/>
      <c r="F26" s="8"/>
      <c r="G26" s="8"/>
      <c r="H26" s="8"/>
      <c r="I26" s="8"/>
    </row>
    <row r="27" spans="1:9" ht="15.75" thickBot="1" x14ac:dyDescent="0.3">
      <c r="B27" s="10"/>
      <c r="C27" s="11"/>
      <c r="D27" s="8"/>
      <c r="E27" s="8"/>
      <c r="F27" s="8"/>
      <c r="G27" s="8"/>
      <c r="H27" s="8"/>
      <c r="I27" s="8"/>
    </row>
    <row r="28" spans="1:9" ht="15.75" thickBot="1" x14ac:dyDescent="0.3">
      <c r="B28" s="10"/>
      <c r="C28" s="11"/>
      <c r="D28" s="8"/>
      <c r="E28" s="8"/>
      <c r="F28" s="8"/>
      <c r="G28" s="8"/>
      <c r="H28" s="8"/>
      <c r="I28" s="8"/>
    </row>
    <row r="29" spans="1:9" ht="15.75" thickBot="1" x14ac:dyDescent="0.3">
      <c r="B29" s="10"/>
      <c r="C29" s="11"/>
      <c r="D29" s="8"/>
      <c r="E29" s="8"/>
      <c r="F29" s="8"/>
      <c r="G29" s="8"/>
      <c r="H29" s="8"/>
      <c r="I29" s="8"/>
    </row>
    <row r="30" spans="1:9" ht="15.75" thickBot="1" x14ac:dyDescent="0.3">
      <c r="B30" s="10"/>
      <c r="C30" s="11" t="s">
        <v>3</v>
      </c>
      <c r="D30" s="8"/>
      <c r="E30" s="8">
        <f ca="1">SUMPRODUCT(E23:E30)</f>
        <v>0</v>
      </c>
      <c r="F30" s="8">
        <f>SUMPRODUCT(F23:F29)</f>
        <v>0</v>
      </c>
      <c r="G30" s="8">
        <f>SUMPRODUCT(G23:G29)</f>
        <v>0</v>
      </c>
      <c r="H30" s="8">
        <f>SUMPRODUCT(H23:H29)</f>
        <v>0</v>
      </c>
      <c r="I30" s="8">
        <f>SUMPRODUCT(I23:I29)</f>
        <v>0</v>
      </c>
    </row>
    <row r="31" spans="1:9" ht="15.75" thickBot="1" x14ac:dyDescent="0.3">
      <c r="B31" s="10"/>
      <c r="C31" s="9" t="s">
        <v>2</v>
      </c>
      <c r="D31" s="8"/>
      <c r="E31" s="7">
        <f>SUM(E15:E21)</f>
        <v>739</v>
      </c>
      <c r="F31" s="6">
        <f>F22+F30</f>
        <v>80</v>
      </c>
      <c r="G31" s="7">
        <f>G22+G30</f>
        <v>26.199999999999996</v>
      </c>
      <c r="H31" s="7">
        <f>H22+H30</f>
        <v>19.2</v>
      </c>
      <c r="I31" s="6">
        <f>I22+I30</f>
        <v>91.6</v>
      </c>
    </row>
    <row r="32" spans="1:9" x14ac:dyDescent="0.25">
      <c r="A32" s="3"/>
      <c r="B32" s="5"/>
      <c r="C32" s="4"/>
      <c r="D32" s="4"/>
      <c r="E32" s="4"/>
      <c r="F32" s="4"/>
      <c r="G32" s="4"/>
      <c r="H32" s="4"/>
      <c r="I32" s="4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C34" s="1" t="s">
        <v>1</v>
      </c>
      <c r="D34" s="1" t="s">
        <v>0</v>
      </c>
    </row>
    <row r="35" spans="1:9" x14ac:dyDescent="0.25">
      <c r="C35" s="2"/>
      <c r="D35" s="2"/>
      <c r="E35" s="2"/>
      <c r="F35" s="2"/>
      <c r="G35" s="2"/>
      <c r="H35" s="2"/>
      <c r="I35" s="2"/>
    </row>
    <row r="36" spans="1:9" x14ac:dyDescent="0.25">
      <c r="C36" s="2"/>
      <c r="D36" s="2"/>
      <c r="E36" s="2"/>
      <c r="F36" s="2"/>
      <c r="G36" s="2"/>
      <c r="H36" s="2"/>
      <c r="I3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Лист9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2021-09-20T06:58:12Z</dcterms:modified>
</cp:coreProperties>
</file>